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'Sheet1'!$A$1:$CG$30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<sst xmlns="http://schemas.openxmlformats.org/spreadsheetml/2006/main" count="141" uniqueCount="53">
  <si>
    <t>学校专项经费支出表</t>
  </si>
  <si>
    <t>报告期间：</t>
  </si>
  <si>
    <t>单位：元</t>
  </si>
  <si>
    <t>部门</t>
  </si>
  <si>
    <t>合计</t>
  </si>
  <si>
    <t>工会活动费</t>
  </si>
  <si>
    <t>老干部活动及慰问费</t>
  </si>
  <si>
    <t>宣传及印刷费</t>
  </si>
  <si>
    <t>体育维持费</t>
  </si>
  <si>
    <t>教学仪器设备维修费</t>
  </si>
  <si>
    <t>消耗性教学用品</t>
  </si>
  <si>
    <t>外事费用</t>
  </si>
  <si>
    <t>体制机制校企合作经费</t>
  </si>
  <si>
    <t>就业工作专项经费</t>
  </si>
  <si>
    <t>实验实训费</t>
  </si>
  <si>
    <t>实习联系费</t>
  </si>
  <si>
    <t>教学改革专项经费</t>
  </si>
  <si>
    <t>专业和课程建设费</t>
  </si>
  <si>
    <t>师资培养及教学差旅费</t>
  </si>
  <si>
    <t>办公设备购置</t>
  </si>
  <si>
    <t>专用设备购置（教学设备）</t>
  </si>
  <si>
    <t>图书购置支出</t>
  </si>
  <si>
    <t>科研运行经费</t>
  </si>
  <si>
    <t>水电及排污费</t>
  </si>
  <si>
    <t>车辆运行费</t>
  </si>
  <si>
    <t>绿化及垃圾费</t>
  </si>
  <si>
    <t>招生专项及录取费</t>
  </si>
  <si>
    <t>学生工作经费</t>
  </si>
  <si>
    <t>学生竞赛专项经费</t>
  </si>
  <si>
    <t>校园网建设与维护费</t>
  </si>
  <si>
    <t>财务费用</t>
  </si>
  <si>
    <t>重点特色专业建设经费</t>
  </si>
  <si>
    <t>预算金额</t>
  </si>
  <si>
    <t>支出金额</t>
  </si>
  <si>
    <t>可用余额</t>
  </si>
  <si>
    <t>院长办公室</t>
  </si>
  <si>
    <t>宣传部</t>
  </si>
  <si>
    <t>工会</t>
  </si>
  <si>
    <t>人事处</t>
  </si>
  <si>
    <t>计划财务处</t>
  </si>
  <si>
    <t>基建规划处</t>
  </si>
  <si>
    <t>招生工作处</t>
  </si>
  <si>
    <t>国际学院（外事处）</t>
  </si>
  <si>
    <t>图书馆</t>
  </si>
  <si>
    <t>学报编部</t>
  </si>
  <si>
    <t>教务处</t>
  </si>
  <si>
    <t>产学研工作处</t>
  </si>
  <si>
    <t>高职研究所</t>
  </si>
  <si>
    <t>学生工作处（团委）</t>
  </si>
  <si>
    <t>就业服务指导中心</t>
  </si>
  <si>
    <t>离退休人员工作处</t>
  </si>
  <si>
    <t>至</t>
  </si>
  <si>
    <t>学校专项经费支出表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</si>
</sst>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showZeros="0" tabSelected="1" workbookViewId="0" topLeftCell="A1">
      <selection activeCell="G3" sqref="G3"/>
    </sheetView>
  </sheetViews>
  <sheetFormatPr defaultColWidth="9.00390625" defaultRowHeight="14.25"/>
  <cols>
    <col min="1" max="1" width="18.125" style="0" customWidth="1"/>
    <col min="3" max="4" width="9.50390625" style="0" bestFit="1" customWidth="1"/>
    <col min="5" max="5" width="10.50390625" style="0" bestFit="1" customWidth="1"/>
    <col min="7" max="7" width="10.50390625" style="0" bestFit="1" customWidth="1"/>
  </cols>
  <sheetData>
    <row r="1" spans="1:85" s="3" customFormat="1" ht="18.75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52</v>
      </c>
      <c r="N1" s="5"/>
      <c r="O1" s="5"/>
      <c r="P1" s="5"/>
      <c r="Q1" s="5"/>
      <c r="R1" s="5"/>
      <c r="S1" s="5"/>
      <c r="T1" s="5"/>
      <c r="U1" s="5"/>
      <c r="V1" s="5"/>
      <c r="W1" s="5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 t="s">
        <v>0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 t="s">
        <v>52</v>
      </c>
      <c r="AU1" s="5"/>
      <c r="AV1" s="5"/>
      <c r="AW1" s="5"/>
      <c r="AX1" s="5"/>
      <c r="AY1" s="5"/>
      <c r="AZ1" s="5"/>
      <c r="BA1" s="5"/>
      <c r="BB1" s="5"/>
      <c r="BC1" s="5"/>
      <c r="BD1" s="5"/>
      <c r="BE1" s="5" t="s">
        <v>0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 t="s">
        <v>0</v>
      </c>
      <c r="BQ1" s="5"/>
      <c r="BR1" s="5"/>
      <c r="BS1" s="5"/>
      <c r="BT1" s="5"/>
      <c r="BU1" s="5"/>
      <c r="BV1" s="5"/>
      <c r="BW1" s="5"/>
      <c r="BX1" s="5"/>
      <c r="BY1" s="5"/>
      <c r="BZ1" s="5"/>
      <c r="CA1" s="5" t="s">
        <v>52</v>
      </c>
      <c r="CB1" s="5"/>
      <c r="CC1" s="5"/>
      <c r="CD1" s="5"/>
      <c r="CE1" s="5"/>
      <c r="CF1" s="5"/>
      <c r="CG1" s="5"/>
    </row>
    <row r="2" spans="4:42" ht="14.25">
      <c r="D2" t="s">
        <v>1</v>
      </c>
      <c r="E2" s="1">
        <v>41883</v>
      </c>
      <c r="F2" s="4" t="s">
        <v>51</v>
      </c>
      <c r="G2" s="1">
        <v>42005</v>
      </c>
      <c r="L2" t="s">
        <v>2</v>
      </c>
      <c r="AP2" s="1"/>
    </row>
    <row r="3" spans="1:85" ht="14.25">
      <c r="A3" s="2" t="s">
        <v>3</v>
      </c>
      <c r="B3" s="2" t="s">
        <v>4</v>
      </c>
      <c r="C3" s="2"/>
      <c r="D3" s="2"/>
      <c r="E3" s="2" t="s">
        <v>5</v>
      </c>
      <c r="F3" s="2"/>
      <c r="G3" s="2"/>
      <c r="H3" s="2" t="s">
        <v>6</v>
      </c>
      <c r="I3" s="2"/>
      <c r="J3" s="2"/>
      <c r="K3" s="2" t="s">
        <v>7</v>
      </c>
      <c r="L3" s="2"/>
      <c r="M3" s="2"/>
      <c r="N3" s="2" t="s">
        <v>8</v>
      </c>
      <c r="O3" s="2"/>
      <c r="P3" s="2"/>
      <c r="Q3" s="2" t="s">
        <v>9</v>
      </c>
      <c r="R3" s="2"/>
      <c r="S3" s="2"/>
      <c r="T3" s="2" t="s">
        <v>10</v>
      </c>
      <c r="U3" s="2"/>
      <c r="V3" s="2"/>
      <c r="W3" s="2" t="s">
        <v>11</v>
      </c>
      <c r="X3" s="2"/>
      <c r="Y3" s="2"/>
      <c r="Z3" s="2" t="s">
        <v>12</v>
      </c>
      <c r="AA3" s="2"/>
      <c r="AB3" s="2"/>
      <c r="AC3" s="2" t="s">
        <v>13</v>
      </c>
      <c r="AD3" s="2"/>
      <c r="AE3" s="2"/>
      <c r="AF3" s="2" t="s">
        <v>14</v>
      </c>
      <c r="AG3" s="2"/>
      <c r="AH3" s="2"/>
      <c r="AI3" s="2" t="s">
        <v>15</v>
      </c>
      <c r="AJ3" s="2"/>
      <c r="AK3" s="2"/>
      <c r="AL3" s="2" t="s">
        <v>16</v>
      </c>
      <c r="AM3" s="2"/>
      <c r="AN3" s="2"/>
      <c r="AO3" s="2" t="s">
        <v>17</v>
      </c>
      <c r="AP3" s="2"/>
      <c r="AQ3" s="2"/>
      <c r="AR3" s="2" t="s">
        <v>18</v>
      </c>
      <c r="AS3" s="2"/>
      <c r="AT3" s="2"/>
      <c r="AU3" s="2" t="s">
        <v>19</v>
      </c>
      <c r="AV3" s="2"/>
      <c r="AW3" s="2"/>
      <c r="AX3" s="2" t="s">
        <v>20</v>
      </c>
      <c r="AY3" s="2"/>
      <c r="AZ3" s="2"/>
      <c r="BA3" s="2" t="s">
        <v>21</v>
      </c>
      <c r="BB3" s="2"/>
      <c r="BC3" s="2"/>
      <c r="BD3" s="2" t="s">
        <v>22</v>
      </c>
      <c r="BE3" s="2"/>
      <c r="BF3" s="2"/>
      <c r="BG3" s="2" t="s">
        <v>23</v>
      </c>
      <c r="BH3" s="2"/>
      <c r="BI3" s="2"/>
      <c r="BJ3" s="2" t="s">
        <v>24</v>
      </c>
      <c r="BK3" s="2"/>
      <c r="BL3" s="2"/>
      <c r="BM3" s="2" t="s">
        <v>25</v>
      </c>
      <c r="BN3" s="2"/>
      <c r="BO3" s="2"/>
      <c r="BP3" s="2" t="s">
        <v>26</v>
      </c>
      <c r="BQ3" s="2"/>
      <c r="BR3" s="2"/>
      <c r="BS3" s="2" t="s">
        <v>27</v>
      </c>
      <c r="BT3" s="2"/>
      <c r="BU3" s="2"/>
      <c r="BV3" s="2" t="s">
        <v>28</v>
      </c>
      <c r="BW3" s="2"/>
      <c r="BX3" s="2"/>
      <c r="BY3" s="2" t="s">
        <v>29</v>
      </c>
      <c r="BZ3" s="2"/>
      <c r="CA3" s="2"/>
      <c r="CB3" s="2" t="s">
        <v>30</v>
      </c>
      <c r="CC3" s="2"/>
      <c r="CD3" s="2"/>
      <c r="CE3" s="2" t="s">
        <v>31</v>
      </c>
      <c r="CF3" s="2"/>
      <c r="CG3" s="2"/>
    </row>
    <row r="4" spans="1:85" ht="14.25">
      <c r="A4" s="2"/>
      <c r="B4" s="2" t="s">
        <v>32</v>
      </c>
      <c r="C4" s="2" t="s">
        <v>33</v>
      </c>
      <c r="D4" s="2" t="s">
        <v>34</v>
      </c>
      <c r="E4" s="2" t="s">
        <v>32</v>
      </c>
      <c r="F4" s="2" t="s">
        <v>33</v>
      </c>
      <c r="G4" s="2" t="s">
        <v>34</v>
      </c>
      <c r="H4" s="2" t="s">
        <v>32</v>
      </c>
      <c r="I4" s="2" t="s">
        <v>33</v>
      </c>
      <c r="J4" s="2" t="s">
        <v>34</v>
      </c>
      <c r="K4" s="2" t="s">
        <v>32</v>
      </c>
      <c r="L4" s="2" t="s">
        <v>33</v>
      </c>
      <c r="M4" s="2" t="s">
        <v>34</v>
      </c>
      <c r="N4" s="2" t="s">
        <v>32</v>
      </c>
      <c r="O4" s="2" t="s">
        <v>33</v>
      </c>
      <c r="P4" s="2" t="s">
        <v>34</v>
      </c>
      <c r="Q4" s="2" t="s">
        <v>32</v>
      </c>
      <c r="R4" s="2" t="s">
        <v>33</v>
      </c>
      <c r="S4" s="2" t="s">
        <v>34</v>
      </c>
      <c r="T4" s="2" t="s">
        <v>32</v>
      </c>
      <c r="U4" s="2" t="s">
        <v>33</v>
      </c>
      <c r="V4" s="2" t="s">
        <v>34</v>
      </c>
      <c r="W4" s="2" t="s">
        <v>32</v>
      </c>
      <c r="X4" s="2" t="s">
        <v>33</v>
      </c>
      <c r="Y4" s="2" t="s">
        <v>34</v>
      </c>
      <c r="Z4" s="2" t="s">
        <v>32</v>
      </c>
      <c r="AA4" s="2" t="s">
        <v>33</v>
      </c>
      <c r="AB4" s="2" t="s">
        <v>34</v>
      </c>
      <c r="AC4" s="2" t="s">
        <v>32</v>
      </c>
      <c r="AD4" s="2" t="s">
        <v>33</v>
      </c>
      <c r="AE4" s="2" t="s">
        <v>34</v>
      </c>
      <c r="AF4" s="2" t="s">
        <v>32</v>
      </c>
      <c r="AG4" s="2" t="s">
        <v>33</v>
      </c>
      <c r="AH4" s="2" t="s">
        <v>34</v>
      </c>
      <c r="AI4" s="2" t="s">
        <v>32</v>
      </c>
      <c r="AJ4" s="2" t="s">
        <v>33</v>
      </c>
      <c r="AK4" s="2" t="s">
        <v>34</v>
      </c>
      <c r="AL4" s="2" t="s">
        <v>32</v>
      </c>
      <c r="AM4" s="2" t="s">
        <v>33</v>
      </c>
      <c r="AN4" s="2" t="s">
        <v>34</v>
      </c>
      <c r="AO4" s="2" t="s">
        <v>32</v>
      </c>
      <c r="AP4" s="2" t="s">
        <v>33</v>
      </c>
      <c r="AQ4" s="2" t="s">
        <v>34</v>
      </c>
      <c r="AR4" s="2" t="s">
        <v>32</v>
      </c>
      <c r="AS4" s="2" t="s">
        <v>33</v>
      </c>
      <c r="AT4" s="2" t="s">
        <v>34</v>
      </c>
      <c r="AU4" s="2" t="s">
        <v>32</v>
      </c>
      <c r="AV4" s="2" t="s">
        <v>33</v>
      </c>
      <c r="AW4" s="2" t="s">
        <v>34</v>
      </c>
      <c r="AX4" s="2" t="s">
        <v>32</v>
      </c>
      <c r="AY4" s="2" t="s">
        <v>33</v>
      </c>
      <c r="AZ4" s="2" t="s">
        <v>34</v>
      </c>
      <c r="BA4" s="2" t="s">
        <v>32</v>
      </c>
      <c r="BB4" s="2" t="s">
        <v>33</v>
      </c>
      <c r="BC4" s="2" t="s">
        <v>34</v>
      </c>
      <c r="BD4" s="2" t="s">
        <v>32</v>
      </c>
      <c r="BE4" s="2" t="s">
        <v>33</v>
      </c>
      <c r="BF4" s="2" t="s">
        <v>34</v>
      </c>
      <c r="BG4" s="2" t="s">
        <v>32</v>
      </c>
      <c r="BH4" s="2" t="s">
        <v>33</v>
      </c>
      <c r="BI4" s="2" t="s">
        <v>34</v>
      </c>
      <c r="BJ4" s="2" t="s">
        <v>32</v>
      </c>
      <c r="BK4" s="2" t="s">
        <v>33</v>
      </c>
      <c r="BL4" s="2" t="s">
        <v>34</v>
      </c>
      <c r="BM4" s="2" t="s">
        <v>32</v>
      </c>
      <c r="BN4" s="2" t="s">
        <v>33</v>
      </c>
      <c r="BO4" s="2" t="s">
        <v>34</v>
      </c>
      <c r="BP4" s="2" t="s">
        <v>32</v>
      </c>
      <c r="BQ4" s="2" t="s">
        <v>33</v>
      </c>
      <c r="BR4" s="2" t="s">
        <v>34</v>
      </c>
      <c r="BS4" s="2" t="s">
        <v>32</v>
      </c>
      <c r="BT4" s="2" t="s">
        <v>33</v>
      </c>
      <c r="BU4" s="2" t="s">
        <v>34</v>
      </c>
      <c r="BV4" s="2" t="s">
        <v>32</v>
      </c>
      <c r="BW4" s="2" t="s">
        <v>33</v>
      </c>
      <c r="BX4" s="2" t="s">
        <v>34</v>
      </c>
      <c r="BY4" s="2" t="s">
        <v>32</v>
      </c>
      <c r="BZ4" s="2" t="s">
        <v>33</v>
      </c>
      <c r="CA4" s="2" t="s">
        <v>34</v>
      </c>
      <c r="CB4" s="2" t="s">
        <v>32</v>
      </c>
      <c r="CC4" s="2" t="s">
        <v>33</v>
      </c>
      <c r="CD4" s="2" t="s">
        <v>34</v>
      </c>
      <c r="CE4" s="2" t="s">
        <v>32</v>
      </c>
      <c r="CF4" s="2" t="s">
        <v>33</v>
      </c>
      <c r="CG4" s="2" t="s">
        <v>34</v>
      </c>
    </row>
    <row r="5" spans="1:85" ht="14.25">
      <c r="A5" s="2" t="s">
        <v>35</v>
      </c>
      <c r="B5" s="2">
        <v>1150000</v>
      </c>
      <c r="C5" s="2">
        <v>1743211</v>
      </c>
      <c r="D5" s="2">
        <v>-593211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150000</v>
      </c>
      <c r="AA5" s="2">
        <v>4270</v>
      </c>
      <c r="AB5" s="2">
        <v>145730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>
        <v>1000000</v>
      </c>
      <c r="BZ5" s="2">
        <v>1738941</v>
      </c>
      <c r="CA5" s="2">
        <v>-738941</v>
      </c>
      <c r="CB5" s="2"/>
      <c r="CC5" s="2"/>
      <c r="CD5" s="2"/>
      <c r="CE5" s="2"/>
      <c r="CF5" s="2"/>
      <c r="CG5" s="2"/>
    </row>
    <row r="6" spans="1:85" ht="14.25">
      <c r="A6" s="2" t="s">
        <v>36</v>
      </c>
      <c r="B6" s="2">
        <v>800000</v>
      </c>
      <c r="C6" s="2">
        <v>271425.6</v>
      </c>
      <c r="D6" s="2">
        <v>528574.4</v>
      </c>
      <c r="E6" s="2"/>
      <c r="F6" s="2"/>
      <c r="G6" s="2"/>
      <c r="H6" s="2"/>
      <c r="I6" s="2"/>
      <c r="J6" s="2"/>
      <c r="K6" s="2">
        <v>800000</v>
      </c>
      <c r="L6" s="2">
        <v>271425.6</v>
      </c>
      <c r="M6" s="2">
        <v>528574.4</v>
      </c>
      <c r="N6" s="2"/>
      <c r="O6" s="2"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ht="14.25">
      <c r="A7" s="2" t="s">
        <v>37</v>
      </c>
      <c r="B7" s="2">
        <v>80000</v>
      </c>
      <c r="C7" s="2">
        <v>27346</v>
      </c>
      <c r="D7" s="2">
        <v>52654</v>
      </c>
      <c r="E7" s="2">
        <v>80000</v>
      </c>
      <c r="F7" s="2">
        <v>27346</v>
      </c>
      <c r="G7" s="2">
        <v>52654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ht="14.25">
      <c r="A8" s="2" t="s">
        <v>38</v>
      </c>
      <c r="B8" s="2">
        <v>269000</v>
      </c>
      <c r="C8" s="2">
        <v>120882.3</v>
      </c>
      <c r="D8" s="2">
        <v>148117.7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269000</v>
      </c>
      <c r="AS8" s="2">
        <v>120882.3</v>
      </c>
      <c r="AT8" s="2">
        <v>148117.7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ht="14.25">
      <c r="A9" s="2" t="s">
        <v>39</v>
      </c>
      <c r="B9" s="2">
        <v>100000</v>
      </c>
      <c r="C9" s="2">
        <f>205199-200000</f>
        <v>5199</v>
      </c>
      <c r="D9" s="2">
        <f>B9-C9</f>
        <v>94801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>
        <v>100000</v>
      </c>
      <c r="CC9" s="2">
        <f>205199-200000</f>
        <v>5199</v>
      </c>
      <c r="CD9" s="2">
        <f>CB9-CC9</f>
        <v>94801</v>
      </c>
      <c r="CE9" s="2"/>
      <c r="CF9" s="2"/>
      <c r="CG9" s="2"/>
    </row>
    <row r="10" spans="1:85" ht="14.25">
      <c r="A10" s="2" t="s">
        <v>40</v>
      </c>
      <c r="B10" s="2">
        <v>7000000</v>
      </c>
      <c r="C10" s="2">
        <v>4125323.48</v>
      </c>
      <c r="D10" s="2">
        <v>2874676.52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>
        <v>900000</v>
      </c>
      <c r="AV10" s="2">
        <v>582995</v>
      </c>
      <c r="AW10" s="2">
        <v>317005</v>
      </c>
      <c r="AX10" s="2"/>
      <c r="AY10" s="2">
        <v>0</v>
      </c>
      <c r="AZ10" s="2"/>
      <c r="BA10" s="2"/>
      <c r="BB10" s="2"/>
      <c r="BC10" s="2"/>
      <c r="BD10" s="2"/>
      <c r="BE10" s="2"/>
      <c r="BF10" s="2"/>
      <c r="BG10" s="2">
        <v>3800000</v>
      </c>
      <c r="BH10" s="2">
        <v>2366000</v>
      </c>
      <c r="BI10" s="2">
        <v>1434000</v>
      </c>
      <c r="BJ10" s="2">
        <v>1200000</v>
      </c>
      <c r="BK10" s="2">
        <v>439782.88</v>
      </c>
      <c r="BL10" s="2">
        <v>760217.12</v>
      </c>
      <c r="BM10" s="2">
        <v>1100000</v>
      </c>
      <c r="BN10" s="2">
        <v>736545.6</v>
      </c>
      <c r="BO10" s="2">
        <v>363454.4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ht="14.25">
      <c r="A11" s="2" t="s">
        <v>41</v>
      </c>
      <c r="B11" s="2">
        <v>2542100</v>
      </c>
      <c r="C11" s="2">
        <v>1224854.5</v>
      </c>
      <c r="D11" s="2">
        <v>1317245.5</v>
      </c>
      <c r="E11" s="2"/>
      <c r="F11" s="2"/>
      <c r="G11" s="2"/>
      <c r="H11" s="2"/>
      <c r="I11" s="2"/>
      <c r="J11" s="2"/>
      <c r="K11" s="2">
        <v>1271050</v>
      </c>
      <c r="L11" s="2">
        <v>1130288.5</v>
      </c>
      <c r="M11" s="2">
        <v>140761.5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>
        <v>1231500</v>
      </c>
      <c r="BQ11" s="2">
        <v>94566</v>
      </c>
      <c r="BR11" s="2">
        <v>1136934</v>
      </c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ht="14.25">
      <c r="A12" s="2" t="s">
        <v>42</v>
      </c>
      <c r="B12" s="2">
        <v>100000</v>
      </c>
      <c r="C12" s="2">
        <v>12991</v>
      </c>
      <c r="D12" s="2">
        <v>87009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100000</v>
      </c>
      <c r="X12" s="2">
        <v>12991</v>
      </c>
      <c r="Y12" s="2">
        <v>87009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ht="14.25">
      <c r="A13" s="2" t="s">
        <v>43</v>
      </c>
      <c r="B13" s="2">
        <v>976000</v>
      </c>
      <c r="C13" s="2">
        <v>369028.88</v>
      </c>
      <c r="D13" s="2">
        <v>606971.12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976000</v>
      </c>
      <c r="BB13" s="2">
        <v>369028.88</v>
      </c>
      <c r="BC13" s="2">
        <v>606971.12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ht="14.25">
      <c r="A14" s="2" t="s">
        <v>44</v>
      </c>
      <c r="B14" s="2">
        <v>100000</v>
      </c>
      <c r="C14" s="2">
        <v>5194.4</v>
      </c>
      <c r="D14" s="2">
        <v>94805.6</v>
      </c>
      <c r="E14" s="2"/>
      <c r="F14" s="2"/>
      <c r="G14" s="2"/>
      <c r="H14" s="2"/>
      <c r="I14" s="2"/>
      <c r="J14" s="2"/>
      <c r="K14" s="2">
        <v>100000</v>
      </c>
      <c r="L14" s="2">
        <v>5194.4</v>
      </c>
      <c r="M14" s="2">
        <v>94805.6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ht="14.25">
      <c r="A15" s="2" t="s">
        <v>45</v>
      </c>
      <c r="B15" s="2">
        <v>9043420</v>
      </c>
      <c r="C15" s="2">
        <v>5429640.88</v>
      </c>
      <c r="D15" s="2">
        <v>3613779.12</v>
      </c>
      <c r="E15" s="2"/>
      <c r="F15" s="2"/>
      <c r="G15" s="2"/>
      <c r="H15" s="2"/>
      <c r="I15" s="2"/>
      <c r="J15" s="2"/>
      <c r="K15" s="2"/>
      <c r="L15" s="2"/>
      <c r="M15" s="2"/>
      <c r="N15" s="2">
        <v>150000</v>
      </c>
      <c r="O15" s="2">
        <v>133465.1</v>
      </c>
      <c r="P15" s="2">
        <v>16534.9</v>
      </c>
      <c r="Q15" s="2">
        <v>300000</v>
      </c>
      <c r="R15" s="2">
        <v>129870</v>
      </c>
      <c r="S15" s="2">
        <v>170130</v>
      </c>
      <c r="T15" s="2">
        <v>400000</v>
      </c>
      <c r="U15" s="2">
        <v>161746.3</v>
      </c>
      <c r="V15" s="2">
        <v>238253.7</v>
      </c>
      <c r="W15" s="2"/>
      <c r="X15" s="2"/>
      <c r="Y15" s="2"/>
      <c r="Z15" s="2"/>
      <c r="AA15" s="2"/>
      <c r="AB15" s="2"/>
      <c r="AC15" s="2"/>
      <c r="AD15" s="2"/>
      <c r="AE15" s="2"/>
      <c r="AF15" s="2">
        <v>280000</v>
      </c>
      <c r="AG15" s="2">
        <v>138637</v>
      </c>
      <c r="AH15" s="2">
        <v>141363</v>
      </c>
      <c r="AI15" s="2">
        <v>33420</v>
      </c>
      <c r="AJ15" s="2">
        <v>0</v>
      </c>
      <c r="AK15" s="2">
        <v>33420</v>
      </c>
      <c r="AL15" s="2">
        <v>1000000</v>
      </c>
      <c r="AM15" s="2">
        <v>580690.59</v>
      </c>
      <c r="AN15" s="2">
        <v>419309.41</v>
      </c>
      <c r="AO15" s="2">
        <v>1280000</v>
      </c>
      <c r="AP15" s="2">
        <v>130025.8</v>
      </c>
      <c r="AQ15" s="2">
        <v>1149974.2</v>
      </c>
      <c r="AR15" s="2"/>
      <c r="AS15" s="2"/>
      <c r="AT15" s="2"/>
      <c r="AU15" s="2"/>
      <c r="AV15" s="2"/>
      <c r="AW15" s="2"/>
      <c r="AX15" s="2">
        <v>2100000</v>
      </c>
      <c r="AY15" s="2">
        <v>3655516</v>
      </c>
      <c r="AZ15" s="2">
        <v>-1555516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500000</v>
      </c>
      <c r="BW15" s="2">
        <v>493767.89</v>
      </c>
      <c r="BX15" s="2">
        <v>6232.11</v>
      </c>
      <c r="BY15" s="2"/>
      <c r="BZ15" s="2"/>
      <c r="CA15" s="2"/>
      <c r="CB15" s="2"/>
      <c r="CC15" s="2"/>
      <c r="CD15" s="2"/>
      <c r="CE15" s="2">
        <v>3000000</v>
      </c>
      <c r="CF15" s="2">
        <v>5922.2</v>
      </c>
      <c r="CG15" s="2">
        <v>2994078</v>
      </c>
    </row>
    <row r="16" spans="1:85" ht="14.25">
      <c r="A16" s="2" t="s">
        <v>46</v>
      </c>
      <c r="B16" s="2">
        <v>795600</v>
      </c>
      <c r="C16" s="2">
        <v>185239.84</v>
      </c>
      <c r="D16" s="2">
        <v>610360.16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175600</v>
      </c>
      <c r="AA16" s="2">
        <v>30510</v>
      </c>
      <c r="AB16" s="2">
        <v>145090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>
        <v>620000</v>
      </c>
      <c r="BE16" s="2">
        <v>154729.84</v>
      </c>
      <c r="BF16" s="2">
        <v>465270.16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ht="14.25">
      <c r="A17" s="2" t="s">
        <v>47</v>
      </c>
      <c r="B17" s="2">
        <v>280000</v>
      </c>
      <c r="C17" s="2">
        <v>22153.2</v>
      </c>
      <c r="D17" s="2">
        <v>257846.8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>
        <v>280000</v>
      </c>
      <c r="BE17" s="2">
        <v>22153.2</v>
      </c>
      <c r="BF17" s="2">
        <v>257846.8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ht="14.25">
      <c r="A18" s="2" t="s">
        <v>48</v>
      </c>
      <c r="B18" s="2">
        <v>461261.5</v>
      </c>
      <c r="C18" s="2">
        <v>122728.8</v>
      </c>
      <c r="D18" s="2">
        <v>338532.7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>
        <v>30000</v>
      </c>
      <c r="AS18" s="2">
        <v>30393</v>
      </c>
      <c r="AT18" s="2">
        <v>-393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v>431261.5</v>
      </c>
      <c r="BT18" s="2">
        <v>92335.8</v>
      </c>
      <c r="BU18" s="2">
        <v>338925.7</v>
      </c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ht="14.25">
      <c r="A19" s="2" t="s">
        <v>49</v>
      </c>
      <c r="B19" s="2">
        <v>140600</v>
      </c>
      <c r="C19" s="2">
        <v>55359.69</v>
      </c>
      <c r="D19" s="2">
        <v>85240.31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140600</v>
      </c>
      <c r="AD19" s="2">
        <v>55359.69</v>
      </c>
      <c r="AE19" s="2">
        <v>85240.31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14.25">
      <c r="A20" s="2" t="s">
        <v>50</v>
      </c>
      <c r="B20" s="2">
        <v>241000</v>
      </c>
      <c r="C20" s="2">
        <v>116077.6</v>
      </c>
      <c r="D20" s="2">
        <v>124922.4</v>
      </c>
      <c r="E20" s="2"/>
      <c r="F20" s="2"/>
      <c r="G20" s="2"/>
      <c r="H20" s="2">
        <v>241000</v>
      </c>
      <c r="I20" s="2">
        <v>116077.6</v>
      </c>
      <c r="J20" s="2">
        <v>124922.4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ht="14.25">
      <c r="A30" s="2" t="s">
        <v>4</v>
      </c>
      <c r="B30" s="2">
        <v>24078981.5</v>
      </c>
      <c r="C30" s="2">
        <f>14036656.17-200000</f>
        <v>13836656.17</v>
      </c>
      <c r="D30" s="2">
        <f>B30-C30</f>
        <v>10242325.33</v>
      </c>
      <c r="E30" s="2">
        <v>80000</v>
      </c>
      <c r="F30" s="2">
        <v>27346</v>
      </c>
      <c r="G30" s="2">
        <v>52654</v>
      </c>
      <c r="H30" s="2">
        <v>241000</v>
      </c>
      <c r="I30" s="2">
        <v>116077.6</v>
      </c>
      <c r="J30" s="2">
        <v>124922.4</v>
      </c>
      <c r="K30" s="2">
        <v>2171050</v>
      </c>
      <c r="L30" s="2">
        <v>1406908.5</v>
      </c>
      <c r="M30" s="2">
        <v>764141.5</v>
      </c>
      <c r="N30" s="2">
        <v>150000</v>
      </c>
      <c r="O30" s="2">
        <v>133465.1</v>
      </c>
      <c r="P30" s="2">
        <v>16534.9</v>
      </c>
      <c r="Q30" s="2">
        <v>300000</v>
      </c>
      <c r="R30" s="2">
        <v>129870</v>
      </c>
      <c r="S30" s="2">
        <v>170130</v>
      </c>
      <c r="T30" s="2">
        <v>400000</v>
      </c>
      <c r="U30" s="2">
        <v>161746.3</v>
      </c>
      <c r="V30" s="2">
        <v>238253.7</v>
      </c>
      <c r="W30" s="2">
        <v>100000</v>
      </c>
      <c r="X30" s="2">
        <v>12991</v>
      </c>
      <c r="Y30" s="2">
        <v>87009</v>
      </c>
      <c r="Z30" s="2">
        <v>325600</v>
      </c>
      <c r="AA30" s="2">
        <v>34780</v>
      </c>
      <c r="AB30" s="2">
        <v>290820</v>
      </c>
      <c r="AC30" s="2">
        <v>140600</v>
      </c>
      <c r="AD30" s="2">
        <v>55359.69</v>
      </c>
      <c r="AE30" s="2">
        <v>85240.31</v>
      </c>
      <c r="AF30" s="2">
        <v>280000</v>
      </c>
      <c r="AG30" s="2">
        <v>138637</v>
      </c>
      <c r="AH30" s="2">
        <v>141363</v>
      </c>
      <c r="AI30" s="2">
        <v>33420</v>
      </c>
      <c r="AJ30" s="2">
        <v>0</v>
      </c>
      <c r="AK30" s="2">
        <v>33420</v>
      </c>
      <c r="AL30" s="2">
        <v>1000000</v>
      </c>
      <c r="AM30" s="2">
        <v>580690.59</v>
      </c>
      <c r="AN30" s="2">
        <v>419309.41</v>
      </c>
      <c r="AO30" s="2">
        <v>1280000</v>
      </c>
      <c r="AP30" s="2">
        <v>130025.8</v>
      </c>
      <c r="AQ30" s="2">
        <v>1149974.2</v>
      </c>
      <c r="AR30" s="2">
        <v>299000</v>
      </c>
      <c r="AS30" s="2">
        <v>151275.3</v>
      </c>
      <c r="AT30" s="2">
        <v>147724.7</v>
      </c>
      <c r="AU30" s="2">
        <v>900000</v>
      </c>
      <c r="AV30" s="2">
        <v>582995</v>
      </c>
      <c r="AW30" s="2">
        <v>317005</v>
      </c>
      <c r="AX30" s="2">
        <v>2100000</v>
      </c>
      <c r="AY30" s="2">
        <v>3655516</v>
      </c>
      <c r="AZ30" s="2">
        <v>-1555516</v>
      </c>
      <c r="BA30" s="2">
        <v>976000</v>
      </c>
      <c r="BB30" s="2">
        <v>369028.88</v>
      </c>
      <c r="BC30" s="2">
        <v>606971.12</v>
      </c>
      <c r="BD30" s="2">
        <v>900000</v>
      </c>
      <c r="BE30" s="2">
        <v>176883.04</v>
      </c>
      <c r="BF30" s="2">
        <v>723116.96</v>
      </c>
      <c r="BG30" s="2">
        <v>3800000</v>
      </c>
      <c r="BH30" s="2">
        <v>2366000</v>
      </c>
      <c r="BI30" s="2">
        <v>1434000</v>
      </c>
      <c r="BJ30" s="2">
        <v>1200000</v>
      </c>
      <c r="BK30" s="2">
        <v>439782.88</v>
      </c>
      <c r="BL30" s="2">
        <v>760217.12</v>
      </c>
      <c r="BM30" s="2">
        <v>1100000</v>
      </c>
      <c r="BN30" s="2">
        <v>736545.6</v>
      </c>
      <c r="BO30" s="2">
        <v>363454.4</v>
      </c>
      <c r="BP30" s="2">
        <v>1231500</v>
      </c>
      <c r="BQ30" s="2">
        <v>94566</v>
      </c>
      <c r="BR30" s="2">
        <v>1136934</v>
      </c>
      <c r="BS30" s="2">
        <v>431261.5</v>
      </c>
      <c r="BT30" s="2">
        <v>92335.8</v>
      </c>
      <c r="BU30" s="2">
        <v>338925.7</v>
      </c>
      <c r="BV30" s="2">
        <v>500000</v>
      </c>
      <c r="BW30" s="2">
        <v>493767.89</v>
      </c>
      <c r="BX30" s="2">
        <v>6232.11</v>
      </c>
      <c r="BY30" s="2">
        <v>1000000</v>
      </c>
      <c r="BZ30" s="2">
        <v>1738941</v>
      </c>
      <c r="CA30" s="2">
        <v>-738941</v>
      </c>
      <c r="CB30" s="2">
        <v>100000</v>
      </c>
      <c r="CC30" s="2">
        <f>205199-200000</f>
        <v>5199</v>
      </c>
      <c r="CD30" s="2">
        <f>CB30-CC30</f>
        <v>94801</v>
      </c>
      <c r="CE30" s="2">
        <v>3000000</v>
      </c>
      <c r="CF30" s="2">
        <v>5922.2</v>
      </c>
      <c r="CG30" s="2">
        <v>2994077.8</v>
      </c>
    </row>
  </sheetData>
  <mergeCells count="8">
    <mergeCell ref="AT1:BD1"/>
    <mergeCell ref="BE1:BO1"/>
    <mergeCell ref="BP1:BZ1"/>
    <mergeCell ref="CA1:CG1"/>
    <mergeCell ref="A1:L1"/>
    <mergeCell ref="M1:W1"/>
    <mergeCell ref="X1:AH1"/>
    <mergeCell ref="AI1:AS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2015-03-09T02:19:51Z</cp:lastPrinted>
  <dcterms:created xsi:type="dcterms:W3CDTF">2015-03-09T01:53:59Z</dcterms:created>
  <dcterms:modified xsi:type="dcterms:W3CDTF">2015-03-09T02:22:10Z</dcterms:modified>
  <cp:category/>
  <cp:version/>
  <cp:contentType/>
  <cp:contentStatus/>
</cp:coreProperties>
</file>